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入力シート" sheetId="1" r:id="rId1"/>
    <sheet name="入力例" sheetId="2" r:id="rId2"/>
    <sheet name="リスト" sheetId="3" r:id="rId3"/>
  </sheets>
  <externalReferences>
    <externalReference r:id="rId6"/>
  </externalReferences>
  <definedNames>
    <definedName name="copy" localSheetId="1">'入力例'!$A$14:$G$28</definedName>
    <definedName name="copy">'入力シート'!$A$14:$G$28</definedName>
    <definedName name="リスト">'リスト'!$A$1:$A$4</definedName>
    <definedName name="リスト1">'[1]リスト'!$A$1:$A$18</definedName>
    <definedName name="審判" localSheetId="1">'入力例'!$A$37:$H$42</definedName>
    <definedName name="審判">'入力シート'!$A$37:$H$42</definedName>
  </definedNames>
  <calcPr fullCalcOnLoad="1"/>
</workbook>
</file>

<file path=xl/sharedStrings.xml><?xml version="1.0" encoding="utf-8"?>
<sst xmlns="http://schemas.openxmlformats.org/spreadsheetml/2006/main" count="67" uniqueCount="36">
  <si>
    <t>大学名</t>
  </si>
  <si>
    <t>電話番号</t>
  </si>
  <si>
    <t>入力者氏名</t>
  </si>
  <si>
    <t>当日代表者</t>
  </si>
  <si>
    <t>フリガナ</t>
  </si>
  <si>
    <t>ﾒｰﾙｱﾄﾞﾚｽ</t>
  </si>
  <si>
    <t>補助員一覧</t>
  </si>
  <si>
    <t>Data1</t>
  </si>
  <si>
    <t>Data2</t>
  </si>
  <si>
    <t>※太枠になっている枠は当日代表者（主任）の名前が自動的に入力されます。</t>
  </si>
  <si>
    <t>主任</t>
  </si>
  <si>
    <t>フリガナ</t>
  </si>
  <si>
    <t>※太枠になっているセルは主任の名前が自動的に入力されます。</t>
  </si>
  <si>
    <t>Data-j1</t>
  </si>
  <si>
    <t>審判１</t>
  </si>
  <si>
    <t>Data-j1</t>
  </si>
  <si>
    <t>すべての項目を入力したら[turkey@kgrr.org]までメールで送信してください。</t>
  </si>
  <si>
    <t>審判員一覧</t>
  </si>
  <si>
    <t>審判２</t>
  </si>
  <si>
    <t>審判員一覧</t>
  </si>
  <si>
    <t>関東学連大学</t>
  </si>
  <si>
    <t>090-1234-5678</t>
  </si>
  <si>
    <t>gakuren@uc.jp</t>
  </si>
  <si>
    <t>学連　一郎</t>
  </si>
  <si>
    <t>ｶﾞｸﾚﾝ ｲﾁﾛｳ</t>
  </si>
  <si>
    <t>090-1111-1111</t>
  </si>
  <si>
    <t>競走審判員</t>
  </si>
  <si>
    <t>競技者係　兼　出発係（女性）</t>
  </si>
  <si>
    <t>場内司令（女性）</t>
  </si>
  <si>
    <t>計時員</t>
  </si>
  <si>
    <t>学連　二郎</t>
  </si>
  <si>
    <t>ｶﾞｸﾚﾝ ｼﾞﾛｳ</t>
  </si>
  <si>
    <t>090-9876-5432</t>
  </si>
  <si>
    <t>第18回関東大学女子駅伝対校選手権大会
審判員・補助員名簿</t>
  </si>
  <si>
    <t>小林　祐也</t>
  </si>
  <si>
    <t>すべての項目を入力したら[tokyo@kgrr.org]までメールで送信してください。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</si>
</sst>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8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distributed" indent="1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distributed" vertical="center" indent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7" fillId="0" borderId="18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distributed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22" xfId="0" applyNumberFormat="1" applyFont="1" applyFill="1" applyBorder="1" applyAlignment="1" applyProtection="1">
      <alignment vertical="center"/>
      <protection hidden="1"/>
    </xf>
    <xf numFmtId="49" fontId="7" fillId="0" borderId="22" xfId="0" applyNumberFormat="1" applyFont="1" applyFill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vertical="center"/>
      <protection locked="0"/>
    </xf>
    <xf numFmtId="0" fontId="4" fillId="32" borderId="27" xfId="0" applyFont="1" applyFill="1" applyBorder="1" applyAlignment="1" applyProtection="1">
      <alignment vertical="center"/>
      <protection locked="0"/>
    </xf>
    <xf numFmtId="49" fontId="4" fillId="32" borderId="27" xfId="0" applyNumberFormat="1" applyFont="1" applyFill="1" applyBorder="1" applyAlignment="1" applyProtection="1">
      <alignment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49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49" fontId="6" fillId="33" borderId="27" xfId="43" applyNumberFormat="1" applyFont="1" applyFill="1" applyBorder="1" applyAlignment="1" applyProtection="1">
      <alignment horizontal="center" vertical="center"/>
      <protection locked="0"/>
    </xf>
    <xf numFmtId="49" fontId="29" fillId="33" borderId="27" xfId="43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95250</xdr:rowOff>
    </xdr:from>
    <xdr:to>
      <xdr:col>2</xdr:col>
      <xdr:colOff>0</xdr:colOff>
      <xdr:row>30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66800" y="6210300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95250</xdr:rowOff>
    </xdr:from>
    <xdr:to>
      <xdr:col>2</xdr:col>
      <xdr:colOff>0</xdr:colOff>
      <xdr:row>30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66800" y="6210300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54\&#20849;&#26377;\&#22823;&#20250;&#38306;&#20418;\22&#24180;&#24230;&#22823;&#20250;&#38306;&#20418;\&#31532;89&#22238;&#38306;&#26481;IC&#65288;&#39080;&#38291;&#65289;\&#23529;&#21028;&#38306;&#20418;\&#23398;&#29983;&#23529;&#21028;&#12539;&#35036;&#21161;&#21729;\&#23436;&#20102;\&#23398;&#29983;&#23529;&#21028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入力例"/>
      <sheetName val="リスト"/>
    </sheetNames>
    <sheetDataSet>
      <sheetData sheetId="2">
        <row r="1">
          <cell r="A1" t="str">
            <v>用器具係</v>
          </cell>
        </row>
        <row r="2">
          <cell r="A2" t="str">
            <v>アナウンサー</v>
          </cell>
        </row>
        <row r="3">
          <cell r="A3" t="str">
            <v>記録員</v>
          </cell>
        </row>
        <row r="4">
          <cell r="A4" t="str">
            <v>風力計測員</v>
          </cell>
        </row>
        <row r="5">
          <cell r="A5" t="str">
            <v>計時員</v>
          </cell>
        </row>
        <row r="6">
          <cell r="A6" t="str">
            <v>決勝審判員</v>
          </cell>
        </row>
        <row r="7">
          <cell r="A7" t="str">
            <v>写真判定員</v>
          </cell>
        </row>
        <row r="8">
          <cell r="A8" t="str">
            <v>監察員</v>
          </cell>
        </row>
        <row r="9">
          <cell r="A9" t="str">
            <v>スターター兼リコーラー</v>
          </cell>
        </row>
        <row r="10">
          <cell r="A10" t="str">
            <v>出発係</v>
          </cell>
        </row>
        <row r="11">
          <cell r="A11" t="str">
            <v>跳躍審判員</v>
          </cell>
        </row>
        <row r="12">
          <cell r="A12" t="str">
            <v>投てき審判員</v>
          </cell>
        </row>
        <row r="13">
          <cell r="A13" t="str">
            <v>ハンマー投審判員</v>
          </cell>
        </row>
        <row r="14">
          <cell r="A14" t="str">
            <v>光波計測員</v>
          </cell>
        </row>
        <row r="15">
          <cell r="A15" t="str">
            <v>混成競技係（男）</v>
          </cell>
        </row>
        <row r="16">
          <cell r="A16" t="str">
            <v>混成競技係（女）</v>
          </cell>
        </row>
        <row r="17">
          <cell r="A17" t="str">
            <v>ドーピング検査係</v>
          </cell>
        </row>
        <row r="18">
          <cell r="A18" t="str">
            <v>ハーフマラソン監察員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kuren@uc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34">
      <selection activeCell="E38" sqref="E38"/>
    </sheetView>
  </sheetViews>
  <sheetFormatPr defaultColWidth="9.140625" defaultRowHeight="15"/>
  <cols>
    <col min="1" max="1" width="16.00390625" style="1" bestFit="1" customWidth="1"/>
    <col min="2" max="6" width="14.8515625" style="1" customWidth="1"/>
    <col min="7" max="7" width="14.8515625" style="10" customWidth="1"/>
    <col min="8" max="9" width="9.00390625" style="46" customWidth="1"/>
    <col min="10" max="16384" width="9.00390625" style="1" customWidth="1"/>
  </cols>
  <sheetData>
    <row r="1" spans="1:6" ht="60" customHeight="1">
      <c r="A1" s="60" t="s">
        <v>33</v>
      </c>
      <c r="B1" s="61"/>
      <c r="C1" s="61"/>
      <c r="D1" s="61"/>
      <c r="E1" s="61"/>
      <c r="F1" s="61"/>
    </row>
    <row r="3" spans="2:5" ht="23.25" customHeight="1">
      <c r="B3" s="2" t="s">
        <v>0</v>
      </c>
      <c r="C3" s="62"/>
      <c r="D3" s="62"/>
      <c r="E3" s="62"/>
    </row>
    <row r="5" spans="1:7" ht="13.5">
      <c r="A5" s="3" t="s">
        <v>2</v>
      </c>
      <c r="B5" s="63"/>
      <c r="C5" s="63"/>
      <c r="D5" s="17"/>
      <c r="E5" s="25"/>
      <c r="F5" s="25"/>
      <c r="G5" s="16"/>
    </row>
    <row r="6" spans="1:6" ht="13.5">
      <c r="A6" s="3" t="s">
        <v>1</v>
      </c>
      <c r="B6" s="59"/>
      <c r="C6" s="59"/>
      <c r="D6" s="18"/>
      <c r="E6" s="25"/>
      <c r="F6" s="26"/>
    </row>
    <row r="7" spans="1:6" ht="13.5">
      <c r="A7" s="3" t="s">
        <v>5</v>
      </c>
      <c r="B7" s="64"/>
      <c r="C7" s="65"/>
      <c r="D7" s="18"/>
      <c r="E7" s="25"/>
      <c r="F7" s="26"/>
    </row>
    <row r="8" spans="1:6" ht="13.5">
      <c r="A8" s="4"/>
      <c r="E8" s="25"/>
      <c r="F8" s="11"/>
    </row>
    <row r="9" spans="5:6" ht="13.5">
      <c r="E9" s="27"/>
      <c r="F9" s="27"/>
    </row>
    <row r="10" spans="1:4" ht="13.5">
      <c r="A10" s="5" t="s">
        <v>3</v>
      </c>
      <c r="B10" s="63"/>
      <c r="C10" s="63"/>
      <c r="D10" s="63"/>
    </row>
    <row r="11" spans="1:4" ht="13.5">
      <c r="A11" s="5" t="s">
        <v>4</v>
      </c>
      <c r="B11" s="58"/>
      <c r="C11" s="58"/>
      <c r="D11" s="58"/>
    </row>
    <row r="12" spans="1:4" ht="13.5">
      <c r="A12" s="5" t="s">
        <v>1</v>
      </c>
      <c r="B12" s="59"/>
      <c r="C12" s="59"/>
      <c r="D12" s="59"/>
    </row>
    <row r="14" spans="1:7" ht="14.25" thickBot="1">
      <c r="A14" s="21" t="s">
        <v>6</v>
      </c>
      <c r="B14" s="19" t="s">
        <v>9</v>
      </c>
      <c r="C14" s="19"/>
      <c r="D14" s="19"/>
      <c r="E14" s="19"/>
      <c r="F14" s="19"/>
      <c r="G14" s="20"/>
    </row>
    <row r="15" spans="1:7" ht="18" customHeight="1" thickBot="1">
      <c r="A15" s="22">
        <v>1</v>
      </c>
      <c r="B15" s="6">
        <f>IF($B$10="","",$B$10)</f>
      </c>
      <c r="C15" s="7"/>
      <c r="D15" s="8"/>
      <c r="E15" s="8"/>
      <c r="F15" s="8"/>
      <c r="G15" s="24">
        <f>$C$3</f>
        <v>0</v>
      </c>
    </row>
    <row r="16" spans="1:7" ht="18" customHeight="1">
      <c r="A16" s="22">
        <v>6</v>
      </c>
      <c r="B16" s="9"/>
      <c r="C16" s="8"/>
      <c r="D16" s="8"/>
      <c r="E16" s="8"/>
      <c r="F16" s="8"/>
      <c r="G16" s="24">
        <f aca="true" t="shared" si="0" ref="G16:G26">$C$3</f>
        <v>0</v>
      </c>
    </row>
    <row r="17" spans="1:7" ht="18" customHeight="1">
      <c r="A17" s="22">
        <v>11</v>
      </c>
      <c r="B17" s="8"/>
      <c r="C17" s="8"/>
      <c r="D17" s="8"/>
      <c r="E17" s="8"/>
      <c r="F17" s="8"/>
      <c r="G17" s="24">
        <f t="shared" si="0"/>
        <v>0</v>
      </c>
    </row>
    <row r="18" spans="1:7" ht="18" customHeight="1">
      <c r="A18" s="22">
        <v>16</v>
      </c>
      <c r="B18" s="8"/>
      <c r="C18" s="8"/>
      <c r="D18" s="8"/>
      <c r="E18" s="8"/>
      <c r="F18" s="8"/>
      <c r="G18" s="24">
        <f t="shared" si="0"/>
        <v>0</v>
      </c>
    </row>
    <row r="19" spans="1:7" ht="18" customHeight="1">
      <c r="A19" s="22">
        <v>21</v>
      </c>
      <c r="B19" s="8"/>
      <c r="C19" s="8"/>
      <c r="D19" s="8"/>
      <c r="E19" s="8"/>
      <c r="F19" s="8"/>
      <c r="G19" s="24">
        <f t="shared" si="0"/>
        <v>0</v>
      </c>
    </row>
    <row r="20" spans="1:7" ht="18" customHeight="1">
      <c r="A20" s="22">
        <v>26</v>
      </c>
      <c r="B20" s="8"/>
      <c r="C20" s="8"/>
      <c r="D20" s="8"/>
      <c r="E20" s="8"/>
      <c r="F20" s="8"/>
      <c r="G20" s="24">
        <f t="shared" si="0"/>
        <v>0</v>
      </c>
    </row>
    <row r="21" spans="1:7" ht="18" customHeight="1">
      <c r="A21" s="22">
        <v>31</v>
      </c>
      <c r="B21" s="8"/>
      <c r="C21" s="8"/>
      <c r="D21" s="8"/>
      <c r="E21" s="8"/>
      <c r="F21" s="8"/>
      <c r="G21" s="24">
        <f t="shared" si="0"/>
        <v>0</v>
      </c>
    </row>
    <row r="22" spans="1:7" ht="18" customHeight="1">
      <c r="A22" s="22">
        <v>36</v>
      </c>
      <c r="B22" s="8"/>
      <c r="C22" s="8"/>
      <c r="D22" s="8"/>
      <c r="E22" s="8"/>
      <c r="F22" s="8"/>
      <c r="G22" s="24">
        <f t="shared" si="0"/>
        <v>0</v>
      </c>
    </row>
    <row r="23" spans="1:7" ht="18" customHeight="1">
      <c r="A23" s="22">
        <v>41</v>
      </c>
      <c r="B23" s="8"/>
      <c r="C23" s="8"/>
      <c r="D23" s="8"/>
      <c r="E23" s="8"/>
      <c r="F23" s="8"/>
      <c r="G23" s="24">
        <f t="shared" si="0"/>
        <v>0</v>
      </c>
    </row>
    <row r="24" spans="1:7" ht="18" customHeight="1">
      <c r="A24" s="22">
        <v>46</v>
      </c>
      <c r="B24" s="8"/>
      <c r="C24" s="8"/>
      <c r="D24" s="8"/>
      <c r="E24" s="8"/>
      <c r="F24" s="8"/>
      <c r="G24" s="24">
        <f t="shared" si="0"/>
        <v>0</v>
      </c>
    </row>
    <row r="25" spans="1:7" ht="18" customHeight="1">
      <c r="A25" s="22">
        <v>51</v>
      </c>
      <c r="B25" s="8"/>
      <c r="C25" s="8"/>
      <c r="D25" s="8"/>
      <c r="E25" s="8"/>
      <c r="F25" s="8"/>
      <c r="G25" s="24">
        <f t="shared" si="0"/>
        <v>0</v>
      </c>
    </row>
    <row r="26" spans="1:7" ht="18" customHeight="1">
      <c r="A26" s="22">
        <v>56</v>
      </c>
      <c r="B26" s="8"/>
      <c r="C26" s="8"/>
      <c r="D26" s="8"/>
      <c r="E26" s="8"/>
      <c r="F26" s="8"/>
      <c r="G26" s="24">
        <f t="shared" si="0"/>
        <v>0</v>
      </c>
    </row>
    <row r="27" spans="1:10" s="12" customFormat="1" ht="23.25" customHeight="1" hidden="1">
      <c r="A27" s="23" t="s">
        <v>7</v>
      </c>
      <c r="B27" s="12">
        <f>C3</f>
        <v>0</v>
      </c>
      <c r="C27" s="12">
        <f>B5</f>
        <v>0</v>
      </c>
      <c r="D27" s="13">
        <f>B6</f>
        <v>0</v>
      </c>
      <c r="E27" s="13">
        <f>B7</f>
        <v>0</v>
      </c>
      <c r="F27" s="13"/>
      <c r="G27" s="14"/>
      <c r="J27" s="13"/>
    </row>
    <row r="28" spans="1:10" s="12" customFormat="1" ht="23.25" customHeight="1" hidden="1">
      <c r="A28" s="23" t="s">
        <v>8</v>
      </c>
      <c r="B28" s="12">
        <f>C3</f>
        <v>0</v>
      </c>
      <c r="C28" s="12">
        <f>B10</f>
        <v>0</v>
      </c>
      <c r="D28" s="15">
        <f>B11</f>
        <v>0</v>
      </c>
      <c r="E28" s="13">
        <f>B12</f>
        <v>0</v>
      </c>
      <c r="F28" s="15">
        <f>COUNTA($B$15:$F$26)</f>
        <v>1</v>
      </c>
      <c r="G28" s="14"/>
      <c r="J28" s="13"/>
    </row>
    <row r="30" spans="1:8" s="28" customFormat="1" ht="14.25" thickBot="1">
      <c r="A30" s="29"/>
      <c r="B30" s="30"/>
      <c r="C30" s="17"/>
      <c r="D30" s="30"/>
      <c r="E30" s="31"/>
      <c r="F30" s="32"/>
      <c r="G30" s="47"/>
      <c r="H30" s="12"/>
    </row>
    <row r="31" spans="1:9" ht="14.25" thickTop="1">
      <c r="A31" s="33"/>
      <c r="B31" s="33"/>
      <c r="C31" s="33"/>
      <c r="D31" s="33"/>
      <c r="E31" s="33"/>
      <c r="F31" s="33"/>
      <c r="G31" s="48"/>
      <c r="H31" s="49"/>
      <c r="I31" s="1"/>
    </row>
    <row r="32" spans="1:9" ht="13.5">
      <c r="A32" s="34" t="s">
        <v>14</v>
      </c>
      <c r="B32" s="54"/>
      <c r="C32" s="54"/>
      <c r="D32" s="35"/>
      <c r="E32" s="35"/>
      <c r="F32" s="35"/>
      <c r="G32" s="50"/>
      <c r="H32" s="49"/>
      <c r="I32" s="1"/>
    </row>
    <row r="33" spans="1:9" ht="13.5">
      <c r="A33" s="34" t="s">
        <v>10</v>
      </c>
      <c r="B33" s="55"/>
      <c r="C33" s="55"/>
      <c r="D33" s="55"/>
      <c r="E33" s="35"/>
      <c r="F33" s="35"/>
      <c r="G33" s="50"/>
      <c r="H33" s="49"/>
      <c r="I33" s="1"/>
    </row>
    <row r="34" spans="1:9" ht="13.5">
      <c r="A34" s="34" t="s">
        <v>11</v>
      </c>
      <c r="B34" s="56"/>
      <c r="C34" s="56"/>
      <c r="D34" s="56"/>
      <c r="E34" s="35"/>
      <c r="F34" s="35"/>
      <c r="G34" s="50"/>
      <c r="H34" s="49"/>
      <c r="I34" s="1"/>
    </row>
    <row r="35" spans="1:9" ht="13.5">
      <c r="A35" s="34" t="s">
        <v>1</v>
      </c>
      <c r="B35" s="57"/>
      <c r="C35" s="57"/>
      <c r="D35" s="57"/>
      <c r="E35" s="35"/>
      <c r="F35" s="35"/>
      <c r="G35" s="50"/>
      <c r="H35" s="49"/>
      <c r="I35" s="1"/>
    </row>
    <row r="36" spans="1:9" ht="14.25" thickBot="1">
      <c r="A36" s="51" t="s">
        <v>17</v>
      </c>
      <c r="B36" s="19" t="s">
        <v>12</v>
      </c>
      <c r="C36" s="19"/>
      <c r="D36" s="19"/>
      <c r="E36" s="35"/>
      <c r="F36" s="35"/>
      <c r="G36" s="50"/>
      <c r="H36" s="49"/>
      <c r="I36" s="1"/>
    </row>
    <row r="37" spans="1:9" ht="18" customHeight="1" thickBot="1">
      <c r="A37" s="34">
        <v>1</v>
      </c>
      <c r="B37" s="6">
        <f>IF(B33="","",B33)</f>
      </c>
      <c r="C37" s="7"/>
      <c r="D37" s="8"/>
      <c r="E37" s="8"/>
      <c r="F37" s="8"/>
      <c r="G37" s="36">
        <f>IF(B37="","",$C$3)</f>
      </c>
      <c r="H37" s="37">
        <f>IF(B37="","",$B$32)</f>
      </c>
      <c r="I37" s="1"/>
    </row>
    <row r="38" spans="1:9" ht="18" customHeight="1">
      <c r="A38" s="34">
        <v>6</v>
      </c>
      <c r="B38" s="9"/>
      <c r="C38" s="8"/>
      <c r="D38" s="8"/>
      <c r="E38" s="8"/>
      <c r="F38" s="8"/>
      <c r="G38" s="36">
        <f>IF(B38="","",$C$3)</f>
      </c>
      <c r="H38" s="37">
        <f>IF(B38="","",$B$32)</f>
      </c>
      <c r="I38" s="1"/>
    </row>
    <row r="39" spans="1:9" ht="18" customHeight="1">
      <c r="A39" s="34">
        <v>11</v>
      </c>
      <c r="B39" s="8"/>
      <c r="C39" s="8"/>
      <c r="D39" s="8"/>
      <c r="E39" s="8"/>
      <c r="F39" s="8"/>
      <c r="G39" s="36">
        <f>IF(B39="","",$C$3)</f>
      </c>
      <c r="H39" s="37">
        <f>IF(B39="","",$B$32)</f>
      </c>
      <c r="I39" s="1"/>
    </row>
    <row r="40" spans="1:9" ht="18" customHeight="1">
      <c r="A40" s="34">
        <v>16</v>
      </c>
      <c r="B40" s="8"/>
      <c r="C40" s="8"/>
      <c r="D40" s="8"/>
      <c r="E40" s="8"/>
      <c r="F40" s="8"/>
      <c r="G40" s="36">
        <f>IF(B40="","",$C$3)</f>
      </c>
      <c r="H40" s="37">
        <f>IF(B40="","",$B$32)</f>
      </c>
      <c r="I40" s="1"/>
    </row>
    <row r="41" spans="1:9" ht="18" customHeight="1">
      <c r="A41" s="34"/>
      <c r="B41" s="53"/>
      <c r="C41" s="53"/>
      <c r="D41" s="52"/>
      <c r="E41" s="52"/>
      <c r="F41" s="52"/>
      <c r="G41" s="36"/>
      <c r="H41" s="37"/>
      <c r="I41" s="1"/>
    </row>
    <row r="42" spans="1:10" s="39" customFormat="1" ht="13.5">
      <c r="A42" s="34" t="s">
        <v>18</v>
      </c>
      <c r="B42" s="54"/>
      <c r="C42" s="54"/>
      <c r="D42" s="35"/>
      <c r="E42" s="35"/>
      <c r="F42" s="35"/>
      <c r="G42" s="50"/>
      <c r="H42" s="38"/>
      <c r="J42" s="40"/>
    </row>
    <row r="43" spans="1:9" ht="13.5">
      <c r="A43" s="34" t="s">
        <v>10</v>
      </c>
      <c r="B43" s="55"/>
      <c r="C43" s="55"/>
      <c r="D43" s="55"/>
      <c r="E43" s="35"/>
      <c r="F43" s="35"/>
      <c r="G43" s="50"/>
      <c r="I43" s="1"/>
    </row>
    <row r="44" spans="1:7" ht="13.5">
      <c r="A44" s="34" t="s">
        <v>4</v>
      </c>
      <c r="B44" s="56"/>
      <c r="C44" s="56"/>
      <c r="D44" s="56"/>
      <c r="E44" s="35"/>
      <c r="F44" s="35"/>
      <c r="G44" s="50"/>
    </row>
    <row r="45" spans="1:7" ht="13.5">
      <c r="A45" s="34" t="s">
        <v>1</v>
      </c>
      <c r="B45" s="57"/>
      <c r="C45" s="57"/>
      <c r="D45" s="57"/>
      <c r="E45" s="35"/>
      <c r="F45" s="35"/>
      <c r="G45" s="50"/>
    </row>
    <row r="46" spans="1:7" ht="14.25" thickBot="1">
      <c r="A46" s="51" t="s">
        <v>19</v>
      </c>
      <c r="B46" s="19" t="s">
        <v>12</v>
      </c>
      <c r="C46" s="19"/>
      <c r="D46" s="19"/>
      <c r="E46" s="35"/>
      <c r="F46" s="35"/>
      <c r="G46" s="50"/>
    </row>
    <row r="47" spans="1:7" ht="14.25" thickBot="1">
      <c r="A47" s="34">
        <v>1</v>
      </c>
      <c r="B47" s="6">
        <f>IF(B43="","",B43)</f>
      </c>
      <c r="C47" s="7"/>
      <c r="D47" s="8"/>
      <c r="E47" s="8"/>
      <c r="F47" s="8"/>
      <c r="G47" s="36">
        <f>IF(B47="","",$C$3)</f>
      </c>
    </row>
    <row r="48" spans="1:7" ht="13.5">
      <c r="A48" s="34">
        <v>6</v>
      </c>
      <c r="B48" s="9"/>
      <c r="C48" s="8"/>
      <c r="D48" s="8"/>
      <c r="E48" s="8"/>
      <c r="F48" s="8"/>
      <c r="G48" s="36">
        <f>IF(B48="","",$C$3)</f>
      </c>
    </row>
    <row r="49" spans="1:7" ht="13.5">
      <c r="A49" s="34">
        <v>11</v>
      </c>
      <c r="B49" s="8"/>
      <c r="C49" s="8"/>
      <c r="D49" s="8"/>
      <c r="E49" s="8"/>
      <c r="F49" s="8"/>
      <c r="G49" s="36">
        <f>IF(B49="","",$C$3)</f>
      </c>
    </row>
    <row r="50" spans="1:7" ht="13.5">
      <c r="A50" s="34">
        <v>16</v>
      </c>
      <c r="B50" s="8"/>
      <c r="C50" s="8"/>
      <c r="D50" s="8"/>
      <c r="E50" s="8"/>
      <c r="F50" s="8"/>
      <c r="G50" s="36">
        <f>IF(B50="","",$C$3)</f>
      </c>
    </row>
    <row r="51" spans="1:7" ht="14.25" thickBot="1">
      <c r="A51" s="45" t="s">
        <v>15</v>
      </c>
      <c r="B51" s="41">
        <f>B32</f>
        <v>0</v>
      </c>
      <c r="C51" s="41">
        <f>B33</f>
        <v>0</v>
      </c>
      <c r="D51" s="42">
        <f>B34</f>
        <v>0</v>
      </c>
      <c r="E51" s="43">
        <f>B35</f>
        <v>0</v>
      </c>
      <c r="F51" s="42">
        <f>$C$3</f>
        <v>0</v>
      </c>
      <c r="G51" s="44"/>
    </row>
    <row r="52" spans="6:7" ht="14.25" thickTop="1">
      <c r="F52" s="10"/>
      <c r="G52" s="46"/>
    </row>
    <row r="53" ht="13.5">
      <c r="B53" s="19" t="s">
        <v>35</v>
      </c>
    </row>
  </sheetData>
  <sheetProtection selectLockedCells="1"/>
  <mergeCells count="16">
    <mergeCell ref="B42:C42"/>
    <mergeCell ref="B43:D43"/>
    <mergeCell ref="B44:D44"/>
    <mergeCell ref="B45:D45"/>
    <mergeCell ref="A1:F1"/>
    <mergeCell ref="C3:E3"/>
    <mergeCell ref="B10:D10"/>
    <mergeCell ref="B5:C5"/>
    <mergeCell ref="B6:C6"/>
    <mergeCell ref="B7:C7"/>
    <mergeCell ref="B32:C32"/>
    <mergeCell ref="B33:D33"/>
    <mergeCell ref="B34:D34"/>
    <mergeCell ref="B35:D35"/>
    <mergeCell ref="B11:D11"/>
    <mergeCell ref="B12:D12"/>
  </mergeCells>
  <dataValidations count="3">
    <dataValidation allowBlank="1" showInputMessage="1" showErrorMessage="1" imeMode="off" sqref="B35 B6:B7 D6:D7 C6 F6:F8 B12:D12 B45"/>
    <dataValidation allowBlank="1" showInputMessage="1" showErrorMessage="1" imeMode="halfKatakana" sqref="B11:D11 B34 B44"/>
    <dataValidation type="list" allowBlank="1" showInputMessage="1" showErrorMessage="1" sqref="B32:C32 B42:C42">
      <formula1>リスト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16.00390625" style="1" bestFit="1" customWidth="1"/>
    <col min="2" max="6" width="14.8515625" style="1" customWidth="1"/>
    <col min="7" max="7" width="14.8515625" style="10" customWidth="1"/>
    <col min="8" max="9" width="9.00390625" style="46" customWidth="1"/>
    <col min="10" max="16384" width="9.00390625" style="1" customWidth="1"/>
  </cols>
  <sheetData>
    <row r="1" spans="1:6" ht="60" customHeight="1">
      <c r="A1" s="60" t="s">
        <v>33</v>
      </c>
      <c r="B1" s="61"/>
      <c r="C1" s="61"/>
      <c r="D1" s="61"/>
      <c r="E1" s="61"/>
      <c r="F1" s="61"/>
    </row>
    <row r="3" spans="2:5" ht="23.25" customHeight="1">
      <c r="B3" s="2" t="s">
        <v>0</v>
      </c>
      <c r="C3" s="62" t="s">
        <v>20</v>
      </c>
      <c r="D3" s="62"/>
      <c r="E3" s="62"/>
    </row>
    <row r="5" spans="1:7" ht="13.5">
      <c r="A5" s="3" t="s">
        <v>2</v>
      </c>
      <c r="B5" s="63" t="s">
        <v>34</v>
      </c>
      <c r="C5" s="63"/>
      <c r="D5" s="17"/>
      <c r="E5" s="25"/>
      <c r="F5" s="25"/>
      <c r="G5" s="16"/>
    </row>
    <row r="6" spans="1:6" ht="13.5">
      <c r="A6" s="3" t="s">
        <v>1</v>
      </c>
      <c r="B6" s="59" t="s">
        <v>21</v>
      </c>
      <c r="C6" s="59"/>
      <c r="D6" s="18"/>
      <c r="E6" s="25"/>
      <c r="F6" s="26"/>
    </row>
    <row r="7" spans="1:6" ht="13.5">
      <c r="A7" s="3" t="s">
        <v>5</v>
      </c>
      <c r="B7" s="65" t="s">
        <v>22</v>
      </c>
      <c r="C7" s="65"/>
      <c r="D7" s="18"/>
      <c r="E7" s="25"/>
      <c r="F7" s="26"/>
    </row>
    <row r="8" spans="1:6" ht="13.5">
      <c r="A8" s="4"/>
      <c r="E8" s="25"/>
      <c r="F8" s="11"/>
    </row>
    <row r="9" spans="5:6" ht="13.5">
      <c r="E9" s="27"/>
      <c r="F9" s="27"/>
    </row>
    <row r="10" spans="1:4" ht="13.5">
      <c r="A10" s="5" t="s">
        <v>3</v>
      </c>
      <c r="B10" s="63" t="s">
        <v>23</v>
      </c>
      <c r="C10" s="63"/>
      <c r="D10" s="63"/>
    </row>
    <row r="11" spans="1:4" ht="13.5">
      <c r="A11" s="5" t="s">
        <v>4</v>
      </c>
      <c r="B11" s="58" t="s">
        <v>24</v>
      </c>
      <c r="C11" s="58"/>
      <c r="D11" s="58"/>
    </row>
    <row r="12" spans="1:4" ht="13.5">
      <c r="A12" s="5" t="s">
        <v>1</v>
      </c>
      <c r="B12" s="59" t="s">
        <v>25</v>
      </c>
      <c r="C12" s="59"/>
      <c r="D12" s="59"/>
    </row>
    <row r="14" spans="1:7" ht="14.25" thickBot="1">
      <c r="A14" s="21" t="s">
        <v>6</v>
      </c>
      <c r="B14" s="19" t="s">
        <v>9</v>
      </c>
      <c r="C14" s="19"/>
      <c r="D14" s="19"/>
      <c r="E14" s="19"/>
      <c r="F14" s="19"/>
      <c r="G14" s="20"/>
    </row>
    <row r="15" spans="1:7" ht="18" customHeight="1" thickBot="1">
      <c r="A15" s="22">
        <v>1</v>
      </c>
      <c r="B15" s="6" t="str">
        <f>IF($B$10="","",$B$10)</f>
        <v>学連　一郎</v>
      </c>
      <c r="C15" s="7"/>
      <c r="D15" s="8"/>
      <c r="E15" s="8"/>
      <c r="F15" s="8"/>
      <c r="G15" s="24" t="str">
        <f>$C$3</f>
        <v>関東学連大学</v>
      </c>
    </row>
    <row r="16" spans="1:7" ht="18" customHeight="1">
      <c r="A16" s="22">
        <v>6</v>
      </c>
      <c r="B16" s="9"/>
      <c r="C16" s="8"/>
      <c r="D16" s="8"/>
      <c r="E16" s="8"/>
      <c r="F16" s="8"/>
      <c r="G16" s="24" t="str">
        <f aca="true" t="shared" si="0" ref="G16:G26">$C$3</f>
        <v>関東学連大学</v>
      </c>
    </row>
    <row r="17" spans="1:7" ht="18" customHeight="1">
      <c r="A17" s="22">
        <v>11</v>
      </c>
      <c r="B17" s="8"/>
      <c r="C17" s="8"/>
      <c r="D17" s="8"/>
      <c r="E17" s="8"/>
      <c r="F17" s="8"/>
      <c r="G17" s="24" t="str">
        <f t="shared" si="0"/>
        <v>関東学連大学</v>
      </c>
    </row>
    <row r="18" spans="1:7" ht="18" customHeight="1">
      <c r="A18" s="22">
        <v>16</v>
      </c>
      <c r="B18" s="8"/>
      <c r="C18" s="8"/>
      <c r="D18" s="8"/>
      <c r="E18" s="8"/>
      <c r="F18" s="8"/>
      <c r="G18" s="24" t="str">
        <f t="shared" si="0"/>
        <v>関東学連大学</v>
      </c>
    </row>
    <row r="19" spans="1:7" ht="18" customHeight="1">
      <c r="A19" s="22">
        <v>21</v>
      </c>
      <c r="B19" s="8"/>
      <c r="C19" s="8"/>
      <c r="D19" s="8"/>
      <c r="E19" s="8"/>
      <c r="F19" s="8"/>
      <c r="G19" s="24" t="str">
        <f t="shared" si="0"/>
        <v>関東学連大学</v>
      </c>
    </row>
    <row r="20" spans="1:7" ht="18" customHeight="1">
      <c r="A20" s="22">
        <v>26</v>
      </c>
      <c r="B20" s="8"/>
      <c r="C20" s="8"/>
      <c r="D20" s="8"/>
      <c r="E20" s="8"/>
      <c r="F20" s="8"/>
      <c r="G20" s="24" t="str">
        <f t="shared" si="0"/>
        <v>関東学連大学</v>
      </c>
    </row>
    <row r="21" spans="1:7" ht="18" customHeight="1">
      <c r="A21" s="22">
        <v>31</v>
      </c>
      <c r="B21" s="8"/>
      <c r="C21" s="8"/>
      <c r="D21" s="8"/>
      <c r="E21" s="8"/>
      <c r="F21" s="8"/>
      <c r="G21" s="24" t="str">
        <f t="shared" si="0"/>
        <v>関東学連大学</v>
      </c>
    </row>
    <row r="22" spans="1:7" ht="18" customHeight="1">
      <c r="A22" s="22">
        <v>36</v>
      </c>
      <c r="B22" s="8"/>
      <c r="C22" s="8"/>
      <c r="D22" s="8"/>
      <c r="E22" s="8"/>
      <c r="F22" s="8"/>
      <c r="G22" s="24" t="str">
        <f t="shared" si="0"/>
        <v>関東学連大学</v>
      </c>
    </row>
    <row r="23" spans="1:7" ht="18" customHeight="1">
      <c r="A23" s="22">
        <v>41</v>
      </c>
      <c r="B23" s="8"/>
      <c r="C23" s="8"/>
      <c r="D23" s="8"/>
      <c r="E23" s="8"/>
      <c r="F23" s="8"/>
      <c r="G23" s="24" t="str">
        <f t="shared" si="0"/>
        <v>関東学連大学</v>
      </c>
    </row>
    <row r="24" spans="1:7" ht="18" customHeight="1">
      <c r="A24" s="22">
        <v>46</v>
      </c>
      <c r="B24" s="8"/>
      <c r="C24" s="8"/>
      <c r="D24" s="8"/>
      <c r="E24" s="8"/>
      <c r="F24" s="8"/>
      <c r="G24" s="24" t="str">
        <f t="shared" si="0"/>
        <v>関東学連大学</v>
      </c>
    </row>
    <row r="25" spans="1:7" ht="18" customHeight="1">
      <c r="A25" s="22">
        <v>51</v>
      </c>
      <c r="B25" s="8"/>
      <c r="C25" s="8"/>
      <c r="D25" s="8"/>
      <c r="E25" s="8"/>
      <c r="F25" s="8"/>
      <c r="G25" s="24" t="str">
        <f t="shared" si="0"/>
        <v>関東学連大学</v>
      </c>
    </row>
    <row r="26" spans="1:7" ht="18" customHeight="1">
      <c r="A26" s="22">
        <v>56</v>
      </c>
      <c r="B26" s="8"/>
      <c r="C26" s="8"/>
      <c r="D26" s="8"/>
      <c r="E26" s="8"/>
      <c r="F26" s="8"/>
      <c r="G26" s="24" t="str">
        <f t="shared" si="0"/>
        <v>関東学連大学</v>
      </c>
    </row>
    <row r="27" spans="1:10" s="12" customFormat="1" ht="23.25" customHeight="1" hidden="1">
      <c r="A27" s="23" t="s">
        <v>7</v>
      </c>
      <c r="B27" s="12" t="str">
        <f>C3</f>
        <v>関東学連大学</v>
      </c>
      <c r="C27" s="12" t="str">
        <f>B5</f>
        <v>小林　祐也</v>
      </c>
      <c r="D27" s="13" t="str">
        <f>B6</f>
        <v>090-1234-5678</v>
      </c>
      <c r="E27" s="13" t="str">
        <f>B7</f>
        <v>gakuren@uc.jp</v>
      </c>
      <c r="F27" s="13"/>
      <c r="G27" s="14"/>
      <c r="J27" s="13"/>
    </row>
    <row r="28" spans="1:10" s="12" customFormat="1" ht="23.25" customHeight="1" hidden="1">
      <c r="A28" s="23" t="s">
        <v>8</v>
      </c>
      <c r="B28" s="12" t="str">
        <f>C3</f>
        <v>関東学連大学</v>
      </c>
      <c r="C28" s="12" t="str">
        <f>B10</f>
        <v>学連　一郎</v>
      </c>
      <c r="D28" s="15" t="str">
        <f>B11</f>
        <v>ｶﾞｸﾚﾝ ｲﾁﾛｳ</v>
      </c>
      <c r="E28" s="13" t="str">
        <f>B12</f>
        <v>090-1111-1111</v>
      </c>
      <c r="F28" s="15">
        <f>COUNTA($B$15:$F$26)</f>
        <v>1</v>
      </c>
      <c r="G28" s="14"/>
      <c r="J28" s="13"/>
    </row>
    <row r="30" spans="1:8" s="28" customFormat="1" ht="14.25" thickBot="1">
      <c r="A30" s="29"/>
      <c r="B30" s="30"/>
      <c r="C30" s="17"/>
      <c r="D30" s="30"/>
      <c r="E30" s="31"/>
      <c r="F30" s="32"/>
      <c r="G30" s="47"/>
      <c r="H30" s="12"/>
    </row>
    <row r="31" spans="1:9" ht="14.25" thickTop="1">
      <c r="A31" s="33"/>
      <c r="B31" s="33"/>
      <c r="C31" s="33"/>
      <c r="D31" s="33"/>
      <c r="E31" s="33"/>
      <c r="F31" s="33"/>
      <c r="G31" s="48"/>
      <c r="H31" s="49"/>
      <c r="I31" s="1"/>
    </row>
    <row r="32" spans="1:9" ht="13.5">
      <c r="A32" s="34" t="s">
        <v>14</v>
      </c>
      <c r="B32" s="54" t="s">
        <v>27</v>
      </c>
      <c r="C32" s="54"/>
      <c r="D32" s="35"/>
      <c r="E32" s="35"/>
      <c r="F32" s="35"/>
      <c r="G32" s="50"/>
      <c r="H32" s="49"/>
      <c r="I32" s="1"/>
    </row>
    <row r="33" spans="1:9" ht="13.5">
      <c r="A33" s="34" t="s">
        <v>10</v>
      </c>
      <c r="B33" s="55" t="s">
        <v>30</v>
      </c>
      <c r="C33" s="55"/>
      <c r="D33" s="55"/>
      <c r="E33" s="35"/>
      <c r="F33" s="35"/>
      <c r="G33" s="50"/>
      <c r="H33" s="49"/>
      <c r="I33" s="1"/>
    </row>
    <row r="34" spans="1:9" ht="13.5">
      <c r="A34" s="34" t="s">
        <v>4</v>
      </c>
      <c r="B34" s="56" t="s">
        <v>31</v>
      </c>
      <c r="C34" s="56"/>
      <c r="D34" s="56"/>
      <c r="E34" s="35"/>
      <c r="F34" s="35"/>
      <c r="G34" s="50"/>
      <c r="H34" s="49"/>
      <c r="I34" s="1"/>
    </row>
    <row r="35" spans="1:9" ht="13.5">
      <c r="A35" s="34" t="s">
        <v>1</v>
      </c>
      <c r="B35" s="57" t="s">
        <v>32</v>
      </c>
      <c r="C35" s="57"/>
      <c r="D35" s="57"/>
      <c r="E35" s="35"/>
      <c r="F35" s="35"/>
      <c r="G35" s="50"/>
      <c r="H35" s="49"/>
      <c r="I35" s="1"/>
    </row>
    <row r="36" spans="1:9" ht="14.25" thickBot="1">
      <c r="A36" s="51" t="s">
        <v>17</v>
      </c>
      <c r="B36" s="19" t="s">
        <v>12</v>
      </c>
      <c r="C36" s="19"/>
      <c r="D36" s="19"/>
      <c r="E36" s="35"/>
      <c r="F36" s="35"/>
      <c r="G36" s="50"/>
      <c r="H36" s="49"/>
      <c r="I36" s="1"/>
    </row>
    <row r="37" spans="1:9" ht="18" customHeight="1" thickBot="1">
      <c r="A37" s="34">
        <v>1</v>
      </c>
      <c r="B37" s="6" t="str">
        <f>IF(B33="","",B33)</f>
        <v>学連　二郎</v>
      </c>
      <c r="C37" s="7"/>
      <c r="D37" s="8"/>
      <c r="E37" s="8"/>
      <c r="F37" s="8"/>
      <c r="G37" s="36" t="str">
        <f>IF(B37="","",$C$3)</f>
        <v>関東学連大学</v>
      </c>
      <c r="H37" s="37" t="str">
        <f>IF(B37="","",$B$32)</f>
        <v>競技者係　兼　出発係（女性）</v>
      </c>
      <c r="I37" s="1"/>
    </row>
    <row r="38" spans="1:9" ht="18" customHeight="1">
      <c r="A38" s="34">
        <v>6</v>
      </c>
      <c r="B38" s="9"/>
      <c r="C38" s="8"/>
      <c r="D38" s="8"/>
      <c r="E38" s="8"/>
      <c r="F38" s="8"/>
      <c r="G38" s="36">
        <f>IF(B38="","",$C$3)</f>
      </c>
      <c r="H38" s="37">
        <f>IF(B38="","",$B$32)</f>
      </c>
      <c r="I38" s="1"/>
    </row>
    <row r="39" spans="1:9" ht="18" customHeight="1">
      <c r="A39" s="34">
        <v>11</v>
      </c>
      <c r="B39" s="8"/>
      <c r="C39" s="8"/>
      <c r="D39" s="8"/>
      <c r="E39" s="8"/>
      <c r="F39" s="8"/>
      <c r="G39" s="36">
        <f>IF(B39="","",$C$3)</f>
      </c>
      <c r="H39" s="37">
        <f>IF(B39="","",$B$32)</f>
      </c>
      <c r="I39" s="1"/>
    </row>
    <row r="40" spans="1:9" ht="18" customHeight="1">
      <c r="A40" s="34">
        <v>16</v>
      </c>
      <c r="B40" s="8"/>
      <c r="C40" s="8"/>
      <c r="D40" s="8"/>
      <c r="E40" s="8"/>
      <c r="F40" s="8"/>
      <c r="G40" s="36">
        <f>IF(B40="","",$C$3)</f>
      </c>
      <c r="H40" s="37">
        <f>IF(B40="","",$B$32)</f>
      </c>
      <c r="I40" s="1"/>
    </row>
    <row r="41" spans="1:9" ht="18" customHeight="1">
      <c r="A41" s="34"/>
      <c r="B41" s="53"/>
      <c r="C41" s="53"/>
      <c r="D41" s="52"/>
      <c r="E41" s="52"/>
      <c r="F41" s="52"/>
      <c r="G41" s="36"/>
      <c r="H41" s="37"/>
      <c r="I41" s="1"/>
    </row>
    <row r="42" spans="1:10" s="39" customFormat="1" ht="13.5">
      <c r="A42" s="34" t="s">
        <v>18</v>
      </c>
      <c r="B42" s="54"/>
      <c r="C42" s="54"/>
      <c r="D42" s="35"/>
      <c r="E42" s="35"/>
      <c r="F42" s="35"/>
      <c r="G42" s="50"/>
      <c r="H42" s="38"/>
      <c r="J42" s="40"/>
    </row>
    <row r="43" spans="1:9" ht="13.5">
      <c r="A43" s="34" t="s">
        <v>10</v>
      </c>
      <c r="B43" s="55"/>
      <c r="C43" s="55"/>
      <c r="D43" s="55"/>
      <c r="E43" s="35"/>
      <c r="F43" s="35"/>
      <c r="G43" s="50"/>
      <c r="I43" s="1"/>
    </row>
    <row r="44" spans="1:7" ht="13.5">
      <c r="A44" s="34" t="s">
        <v>4</v>
      </c>
      <c r="B44" s="56"/>
      <c r="C44" s="56"/>
      <c r="D44" s="56"/>
      <c r="E44" s="35"/>
      <c r="F44" s="35"/>
      <c r="G44" s="50"/>
    </row>
    <row r="45" spans="1:7" ht="13.5">
      <c r="A45" s="34" t="s">
        <v>1</v>
      </c>
      <c r="B45" s="57"/>
      <c r="C45" s="57"/>
      <c r="D45" s="57"/>
      <c r="E45" s="35"/>
      <c r="F45" s="35"/>
      <c r="G45" s="50"/>
    </row>
    <row r="46" spans="1:7" ht="14.25" thickBot="1">
      <c r="A46" s="51" t="s">
        <v>19</v>
      </c>
      <c r="B46" s="19" t="s">
        <v>12</v>
      </c>
      <c r="C46" s="19"/>
      <c r="D46" s="19"/>
      <c r="E46" s="35"/>
      <c r="F46" s="35"/>
      <c r="G46" s="50"/>
    </row>
    <row r="47" spans="1:7" ht="14.25" thickBot="1">
      <c r="A47" s="34">
        <v>1</v>
      </c>
      <c r="B47" s="6">
        <f>IF(B43="","",B43)</f>
      </c>
      <c r="C47" s="7"/>
      <c r="D47" s="8"/>
      <c r="E47" s="8"/>
      <c r="F47" s="8"/>
      <c r="G47" s="36">
        <f>IF(B47="","",$C$3)</f>
      </c>
    </row>
    <row r="48" spans="1:7" ht="13.5">
      <c r="A48" s="34">
        <v>6</v>
      </c>
      <c r="B48" s="9"/>
      <c r="C48" s="8"/>
      <c r="D48" s="8"/>
      <c r="E48" s="8"/>
      <c r="F48" s="8"/>
      <c r="G48" s="36">
        <f>IF(B48="","",$C$3)</f>
      </c>
    </row>
    <row r="49" spans="1:7" ht="13.5">
      <c r="A49" s="34">
        <v>11</v>
      </c>
      <c r="B49" s="8"/>
      <c r="C49" s="8"/>
      <c r="D49" s="8"/>
      <c r="E49" s="8"/>
      <c r="F49" s="8"/>
      <c r="G49" s="36">
        <f>IF(B49="","",$C$3)</f>
      </c>
    </row>
    <row r="50" spans="1:7" ht="13.5">
      <c r="A50" s="34">
        <v>16</v>
      </c>
      <c r="B50" s="8"/>
      <c r="C50" s="8"/>
      <c r="D50" s="8"/>
      <c r="E50" s="8"/>
      <c r="F50" s="8"/>
      <c r="G50" s="36">
        <f>IF(B50="","",$C$3)</f>
      </c>
    </row>
    <row r="51" spans="1:7" ht="14.25" thickBot="1">
      <c r="A51" s="45" t="s">
        <v>13</v>
      </c>
      <c r="B51" s="41" t="str">
        <f>B32</f>
        <v>競技者係　兼　出発係（女性）</v>
      </c>
      <c r="C51" s="41" t="str">
        <f>B33</f>
        <v>学連　二郎</v>
      </c>
      <c r="D51" s="42" t="str">
        <f>B34</f>
        <v>ｶﾞｸﾚﾝ ｼﾞﾛｳ</v>
      </c>
      <c r="E51" s="43" t="str">
        <f>B35</f>
        <v>090-9876-5432</v>
      </c>
      <c r="F51" s="42" t="str">
        <f>$C$3</f>
        <v>関東学連大学</v>
      </c>
      <c r="G51" s="44"/>
    </row>
    <row r="52" spans="6:7" ht="14.25" thickTop="1">
      <c r="F52" s="10"/>
      <c r="G52" s="46"/>
    </row>
    <row r="53" ht="13.5">
      <c r="B53" s="19" t="s">
        <v>16</v>
      </c>
    </row>
  </sheetData>
  <sheetProtection selectLockedCells="1"/>
  <mergeCells count="16">
    <mergeCell ref="B42:C42"/>
    <mergeCell ref="B43:D43"/>
    <mergeCell ref="B44:D44"/>
    <mergeCell ref="B45:D45"/>
    <mergeCell ref="B11:D11"/>
    <mergeCell ref="B12:D12"/>
    <mergeCell ref="B32:C32"/>
    <mergeCell ref="B33:D33"/>
    <mergeCell ref="B34:D34"/>
    <mergeCell ref="B35:D35"/>
    <mergeCell ref="A1:F1"/>
    <mergeCell ref="C3:E3"/>
    <mergeCell ref="B5:C5"/>
    <mergeCell ref="B6:C6"/>
    <mergeCell ref="B7:C7"/>
    <mergeCell ref="B10:D10"/>
  </mergeCells>
  <dataValidations count="3">
    <dataValidation allowBlank="1" showInputMessage="1" showErrorMessage="1" imeMode="halfKatakana" sqref="B11:D11 B34 B44"/>
    <dataValidation allowBlank="1" showInputMessage="1" showErrorMessage="1" imeMode="off" sqref="B35 B6:B7 D6:D7 C6 F6:F8 B12:D12 B45"/>
    <dataValidation type="list" allowBlank="1" showInputMessage="1" showErrorMessage="1" sqref="B32:C32 B42:C42">
      <formula1>リスト</formula1>
    </dataValidation>
  </dataValidations>
  <hyperlinks>
    <hyperlink ref="B7" r:id="rId1" display="gakuren@uc.j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1" sqref="C11"/>
    </sheetView>
  </sheetViews>
  <sheetFormatPr defaultColWidth="9.140625" defaultRowHeight="15"/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s0908028</dc:creator>
  <cp:keywords/>
  <dc:description/>
  <cp:lastModifiedBy>kgrr1</cp:lastModifiedBy>
  <dcterms:created xsi:type="dcterms:W3CDTF">2009-10-23T02:32:45Z</dcterms:created>
  <dcterms:modified xsi:type="dcterms:W3CDTF">2012-08-30T07:23:42Z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